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3555" firstSheet="2" activeTab="2"/>
  </bookViews>
  <sheets>
    <sheet name="Sheet7" sheetId="26" r:id="rId1"/>
    <sheet name="Sheet8" sheetId="27" r:id="rId2"/>
    <sheet name="Sheet1" sheetId="34" r:id="rId3"/>
  </sheets>
  <calcPr calcId="145621" iterate="1" iterateCount="1000" calcOnSave="0"/>
</workbook>
</file>

<file path=xl/calcChain.xml><?xml version="1.0" encoding="utf-8"?>
<calcChain xmlns="http://schemas.openxmlformats.org/spreadsheetml/2006/main">
  <c r="V9" i="34" l="1"/>
  <c r="T9" i="34"/>
  <c r="R9" i="34"/>
  <c r="P9" i="34"/>
  <c r="N9" i="34"/>
  <c r="L9" i="34"/>
  <c r="J9" i="34"/>
  <c r="H9" i="34"/>
  <c r="F9" i="34"/>
  <c r="D9" i="34"/>
  <c r="V8" i="34"/>
  <c r="T8" i="34"/>
  <c r="R8" i="34"/>
  <c r="P8" i="34"/>
  <c r="N8" i="34"/>
  <c r="L8" i="34"/>
  <c r="J8" i="34"/>
  <c r="H8" i="34"/>
  <c r="F8" i="34"/>
  <c r="D8" i="34"/>
  <c r="V7" i="34"/>
  <c r="T7" i="34"/>
  <c r="R7" i="34"/>
  <c r="P7" i="34"/>
  <c r="N7" i="34"/>
  <c r="L7" i="34"/>
  <c r="J7" i="34"/>
  <c r="H7" i="34"/>
  <c r="F7" i="34"/>
  <c r="D7" i="34"/>
</calcChain>
</file>

<file path=xl/sharedStrings.xml><?xml version="1.0" encoding="utf-8"?>
<sst xmlns="http://schemas.openxmlformats.org/spreadsheetml/2006/main" count="103" uniqueCount="77">
  <si>
    <t>حجم المساحة المزروعة</t>
  </si>
  <si>
    <t>دون ارض زراعية</t>
  </si>
  <si>
    <t>اقل من 1</t>
  </si>
  <si>
    <t>من 1 الى 2</t>
  </si>
  <si>
    <t>من 2 الى 5</t>
  </si>
  <si>
    <t>من 5 الى 10</t>
  </si>
  <si>
    <t>من 10 الى 20</t>
  </si>
  <si>
    <t>من 20 الى 40</t>
  </si>
  <si>
    <t>من 40 الى 60</t>
  </si>
  <si>
    <t>من 60 الى 80</t>
  </si>
  <si>
    <t>من 80 الى 100</t>
  </si>
  <si>
    <t>من 100 الى 150</t>
  </si>
  <si>
    <t>من 150 الى 200</t>
  </si>
  <si>
    <t>من 200 الى 500</t>
  </si>
  <si>
    <t>اكثر من 500</t>
  </si>
  <si>
    <t>فئة العمر (بالنسبة)</t>
  </si>
  <si>
    <t>غير معني</t>
  </si>
  <si>
    <t>اقل من 25</t>
  </si>
  <si>
    <t>من 25 الى 34</t>
  </si>
  <si>
    <t>من 45 الى 54</t>
  </si>
  <si>
    <t>من 35 الى 44</t>
  </si>
  <si>
    <t>من 55 الى 64</t>
  </si>
  <si>
    <t>اكثر من 65</t>
  </si>
  <si>
    <t>المساحة المزروعة بالدونم</t>
  </si>
  <si>
    <t>قرنيات</t>
  </si>
  <si>
    <t>زيتون</t>
  </si>
  <si>
    <t>جوزيات</t>
  </si>
  <si>
    <t>المساحة الاجمالية المزروعة  (1)</t>
  </si>
  <si>
    <t>زراعات صناعية</t>
  </si>
  <si>
    <t>درنيات وابصال</t>
  </si>
  <si>
    <t>استهلاك ذاتي</t>
  </si>
  <si>
    <t>مبيع</t>
  </si>
  <si>
    <t>النسبة (3/2)</t>
  </si>
  <si>
    <t>النسبة (4/2)</t>
  </si>
  <si>
    <t>النسبة (5/2)</t>
  </si>
  <si>
    <t>النسبة (6/2)</t>
  </si>
  <si>
    <t>النسبة (2/1)</t>
  </si>
  <si>
    <t>المساحة المزروعة (4)</t>
  </si>
  <si>
    <t>المساحة المزروعة (3)</t>
  </si>
  <si>
    <t>المساحة المزروعة (5)</t>
  </si>
  <si>
    <t>المساحة المزروعة (6)</t>
  </si>
  <si>
    <t>المساحة المزروعة (7)</t>
  </si>
  <si>
    <t>المساحة المزروعة (8)</t>
  </si>
  <si>
    <t>المساحة المزروعة (2)</t>
  </si>
  <si>
    <t>المساحة المزروعة (9)</t>
  </si>
  <si>
    <t>خضار ورقية</t>
  </si>
  <si>
    <t>خضار ثمرية</t>
  </si>
  <si>
    <t>المجموع</t>
  </si>
  <si>
    <t>المساحة المزروعة (10)</t>
  </si>
  <si>
    <t>استخدام الاراضي للزراعات المحمية حسب حجم المساحة المزروعة للحيازات</t>
  </si>
  <si>
    <t>المساحة الاجمالية للزراعات المحمية (1)</t>
  </si>
  <si>
    <t>جدول 7.3</t>
  </si>
  <si>
    <t>جدول 8.3</t>
  </si>
  <si>
    <t>استخدام الاراضي للزراعات المحمية حسب فئة عمر الحائز</t>
  </si>
  <si>
    <t>حمضيات</t>
  </si>
  <si>
    <t>تفاحيات</t>
  </si>
  <si>
    <t>لوزيات</t>
  </si>
  <si>
    <t>كرمة</t>
  </si>
  <si>
    <t>موز</t>
  </si>
  <si>
    <t>أشجار مثمرة أخرى</t>
  </si>
  <si>
    <t>منها محمية (موز)</t>
  </si>
  <si>
    <t>المساحة المزروعة (11)</t>
  </si>
  <si>
    <t>جدول 16.3</t>
  </si>
  <si>
    <t xml:space="preserve">الهدف الرئيسي من الانتاج </t>
  </si>
  <si>
    <t>قضاء: الكورة</t>
  </si>
  <si>
    <t xml:space="preserve"> * يمكن تسجيل فروقات طفيفة بنسبة 0.1 وذلك نتيجة التدوير</t>
  </si>
  <si>
    <t>استخدام الاراضي للزراعات الدائمة حسب المساحة الاجمالية والهدف الرئيسي من الانتاج*</t>
  </si>
  <si>
    <t>%
 (2/1)</t>
  </si>
  <si>
    <t>%
(3/1)</t>
  </si>
  <si>
    <t>%
 (4/1)</t>
  </si>
  <si>
    <t>%
 (5/1)</t>
  </si>
  <si>
    <t>%
(6/1)</t>
  </si>
  <si>
    <t>%
(7/1)</t>
  </si>
  <si>
    <t>%
(8/1)</t>
  </si>
  <si>
    <t>%
(9/1)</t>
  </si>
  <si>
    <t>%
(10/1)</t>
  </si>
  <si>
    <t>% (11/1)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</si>
</sst>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\ _€_-;\-* #,##0\ _€_-;_-* &quot;-&quot;??\ _€_-;_-@_-"/>
    <numFmt numFmtId="165" formatCode="_-* #,##0.0\ _€_-;\-* #,##0.0\ _€_-;_-* &quot;-&quot;??\ _€_-;_-@_-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67">
    <xf numFmtId="0" fontId="0" fillId="0" borderId="0" xfId="0"/>
    <xf numFmtId="0" fontId="0" fillId="0" borderId="1" xfId="0" applyBorder="1"/>
    <xf numFmtId="0" fontId="0" fillId="0" borderId="7" xfId="0" applyBorder="1"/>
    <xf numFmtId="0" fontId="1" fillId="0" borderId="2" xfId="0" applyFont="1" applyBorder="1" applyAlignment="1">
      <alignment horizontal="center" vertical="center" wrapText="1"/>
    </xf>
    <xf numFmtId="0" fontId="0" fillId="0" borderId="9" xfId="0" applyBorder="1"/>
    <xf numFmtId="0" fontId="0" fillId="0" borderId="10" xfId="0" applyBorder="1"/>
    <xf numFmtId="0" fontId="0" fillId="0" borderId="8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20" xfId="0" applyBorder="1"/>
    <xf numFmtId="0" fontId="0" fillId="0" borderId="21" xfId="0" applyBorder="1"/>
    <xf numFmtId="0" fontId="0" fillId="0" borderId="19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0" xfId="0" applyAlignment="1"/>
    <xf numFmtId="0" fontId="0" fillId="0" borderId="19" xfId="0" applyBorder="1" applyAlignment="1">
      <alignment horizontal="right" wrapText="1"/>
    </xf>
    <xf numFmtId="0" fontId="0" fillId="0" borderId="0" xfId="0" applyAlignment="1">
      <alignment horizontal="left"/>
    </xf>
    <xf numFmtId="0" fontId="3" fillId="0" borderId="3" xfId="0" applyFont="1" applyBorder="1" applyAlignment="1"/>
    <xf numFmtId="0" fontId="3" fillId="0" borderId="3" xfId="0" applyFont="1" applyBorder="1" applyAlignment="1">
      <alignment horizontal="left" vertical="center"/>
    </xf>
    <xf numFmtId="0" fontId="3" fillId="0" borderId="3" xfId="0" applyFont="1" applyBorder="1" applyAlignment="1">
      <alignment horizontal="left"/>
    </xf>
    <xf numFmtId="0" fontId="4" fillId="0" borderId="0" xfId="0" applyFont="1"/>
    <xf numFmtId="0" fontId="0" fillId="0" borderId="6" xfId="0" applyBorder="1"/>
    <xf numFmtId="0" fontId="0" fillId="0" borderId="2" xfId="0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4" fillId="0" borderId="2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Border="1" applyAlignment="1">
      <alignment horizontal="left"/>
    </xf>
    <xf numFmtId="0" fontId="3" fillId="0" borderId="0" xfId="0" applyFont="1" applyBorder="1" applyAlignment="1"/>
    <xf numFmtId="0" fontId="0" fillId="0" borderId="0" xfId="0" applyBorder="1"/>
    <xf numFmtId="0" fontId="4" fillId="0" borderId="22" xfId="0" applyFont="1" applyBorder="1"/>
    <xf numFmtId="164" fontId="0" fillId="0" borderId="31" xfId="1" applyNumberFormat="1" applyFont="1" applyBorder="1"/>
    <xf numFmtId="164" fontId="0" fillId="0" borderId="13" xfId="1" applyNumberFormat="1" applyFont="1" applyBorder="1"/>
    <xf numFmtId="165" fontId="0" fillId="0" borderId="11" xfId="1" applyNumberFormat="1" applyFont="1" applyBorder="1"/>
    <xf numFmtId="164" fontId="0" fillId="0" borderId="10" xfId="1" applyNumberFormat="1" applyFont="1" applyBorder="1"/>
    <xf numFmtId="165" fontId="0" fillId="0" borderId="1" xfId="1" applyNumberFormat="1" applyFont="1" applyBorder="1"/>
    <xf numFmtId="164" fontId="0" fillId="0" borderId="0" xfId="1" applyNumberFormat="1" applyFont="1" applyBorder="1"/>
    <xf numFmtId="165" fontId="0" fillId="0" borderId="0" xfId="1" applyNumberFormat="1" applyFont="1" applyBorder="1"/>
    <xf numFmtId="164" fontId="6" fillId="0" borderId="0" xfId="1" applyNumberFormat="1" applyFont="1" applyBorder="1"/>
    <xf numFmtId="165" fontId="6" fillId="0" borderId="0" xfId="1" applyNumberFormat="1" applyFont="1" applyBorder="1"/>
    <xf numFmtId="0" fontId="2" fillId="0" borderId="0" xfId="0" applyFont="1" applyAlignment="1">
      <alignment horizontal="center" vertical="center"/>
    </xf>
    <xf numFmtId="164" fontId="1" fillId="0" borderId="6" xfId="1" applyNumberFormat="1" applyFont="1" applyBorder="1"/>
    <xf numFmtId="164" fontId="1" fillId="0" borderId="29" xfId="1" applyNumberFormat="1" applyFont="1" applyBorder="1"/>
    <xf numFmtId="165" fontId="1" fillId="0" borderId="30" xfId="1" applyNumberFormat="1" applyFont="1" applyBorder="1"/>
    <xf numFmtId="164" fontId="1" fillId="0" borderId="27" xfId="1" applyNumberFormat="1" applyFont="1" applyBorder="1"/>
    <xf numFmtId="165" fontId="1" fillId="0" borderId="28" xfId="1" applyNumberFormat="1" applyFont="1" applyBorder="1"/>
    <xf numFmtId="0" fontId="1" fillId="0" borderId="0" xfId="0" applyFont="1"/>
    <xf numFmtId="0" fontId="3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right" readingOrder="2"/>
    </xf>
    <xf numFmtId="0" fontId="3" fillId="0" borderId="26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26" xfId="0" applyFont="1" applyBorder="1" applyAlignment="1">
      <alignment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"/>
  <sheetViews>
    <sheetView rightToLeft="1" workbookViewId="0">
      <selection activeCell="B14" sqref="B14"/>
    </sheetView>
  </sheetViews>
  <sheetFormatPr defaultRowHeight="15" x14ac:dyDescent="0.25"/>
  <cols>
    <col min="1" max="1" width="16.7109375" customWidth="1"/>
    <col min="2" max="2" width="16.28515625" customWidth="1"/>
    <col min="3" max="3" width="10.7109375" customWidth="1"/>
    <col min="4" max="4" width="8.7109375" customWidth="1"/>
    <col min="5" max="5" width="10.7109375" customWidth="1"/>
    <col min="6" max="6" width="7.42578125" customWidth="1"/>
    <col min="7" max="7" width="11" customWidth="1"/>
    <col min="8" max="8" width="8.7109375" customWidth="1"/>
    <col min="9" max="9" width="10.42578125" customWidth="1"/>
    <col min="10" max="10" width="7.42578125" customWidth="1"/>
    <col min="11" max="11" width="10.5703125" customWidth="1"/>
    <col min="12" max="12" width="7.7109375" customWidth="1"/>
    <col min="13" max="13" width="8.85546875" customWidth="1"/>
    <col min="14" max="14" width="7.7109375" customWidth="1"/>
    <col min="15" max="16" width="7.42578125" customWidth="1"/>
    <col min="17" max="18" width="7.7109375" customWidth="1"/>
  </cols>
  <sheetData>
    <row r="1" spans="1:18" s="22" customFormat="1" ht="67.5" customHeight="1" x14ac:dyDescent="0.25">
      <c r="A1" s="59" t="s">
        <v>49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37"/>
      <c r="N1" s="37"/>
      <c r="O1" s="37"/>
      <c r="P1" s="37"/>
      <c r="Q1" s="37"/>
      <c r="R1" s="37"/>
    </row>
    <row r="3" spans="1:18" ht="18" customHeight="1" thickBot="1" x14ac:dyDescent="0.3">
      <c r="A3" s="28" t="s">
        <v>51</v>
      </c>
      <c r="L3" s="26" t="s">
        <v>23</v>
      </c>
      <c r="N3" s="36"/>
      <c r="O3" s="36"/>
    </row>
    <row r="4" spans="1:18" ht="57.6" customHeight="1" thickBot="1" x14ac:dyDescent="0.3">
      <c r="A4" s="60" t="s">
        <v>0</v>
      </c>
      <c r="B4" s="58" t="s">
        <v>50</v>
      </c>
      <c r="C4" s="58" t="s">
        <v>24</v>
      </c>
      <c r="D4" s="58"/>
      <c r="E4" s="58" t="s">
        <v>45</v>
      </c>
      <c r="F4" s="58"/>
      <c r="G4" s="58" t="s">
        <v>46</v>
      </c>
      <c r="H4" s="58"/>
      <c r="I4" s="58" t="s">
        <v>29</v>
      </c>
      <c r="J4" s="58"/>
      <c r="K4" s="58" t="s">
        <v>28</v>
      </c>
      <c r="L4" s="58"/>
    </row>
    <row r="5" spans="1:18" ht="45" customHeight="1" thickBot="1" x14ac:dyDescent="0.3">
      <c r="A5" s="61"/>
      <c r="B5" s="58"/>
      <c r="C5" s="3" t="s">
        <v>43</v>
      </c>
      <c r="D5" s="3" t="s">
        <v>36</v>
      </c>
      <c r="E5" s="3" t="s">
        <v>38</v>
      </c>
      <c r="F5" s="3" t="s">
        <v>32</v>
      </c>
      <c r="G5" s="3" t="s">
        <v>37</v>
      </c>
      <c r="H5" s="3" t="s">
        <v>33</v>
      </c>
      <c r="I5" s="3" t="s">
        <v>39</v>
      </c>
      <c r="J5" s="3" t="s">
        <v>34</v>
      </c>
      <c r="K5" s="3" t="s">
        <v>40</v>
      </c>
      <c r="L5" s="3" t="s">
        <v>35</v>
      </c>
    </row>
    <row r="6" spans="1:18" ht="18" customHeight="1" x14ac:dyDescent="0.25">
      <c r="A6" s="17" t="s">
        <v>1</v>
      </c>
      <c r="B6" s="18"/>
      <c r="C6" s="4"/>
      <c r="D6" s="2"/>
      <c r="E6" s="8"/>
      <c r="F6" s="6"/>
      <c r="G6" s="5"/>
      <c r="H6" s="1"/>
      <c r="I6" s="8"/>
      <c r="J6" s="6"/>
      <c r="K6" s="8"/>
      <c r="L6" s="6"/>
    </row>
    <row r="7" spans="1:18" ht="18" customHeight="1" x14ac:dyDescent="0.25">
      <c r="A7" s="13" t="s">
        <v>2</v>
      </c>
      <c r="B7" s="19"/>
      <c r="C7" s="5"/>
      <c r="D7" s="1"/>
      <c r="E7" s="9"/>
      <c r="F7" s="7"/>
      <c r="G7" s="5"/>
      <c r="H7" s="1"/>
      <c r="I7" s="9"/>
      <c r="J7" s="7"/>
      <c r="K7" s="9"/>
      <c r="L7" s="7"/>
    </row>
    <row r="8" spans="1:18" ht="18" customHeight="1" x14ac:dyDescent="0.25">
      <c r="A8" s="13" t="s">
        <v>3</v>
      </c>
      <c r="B8" s="19"/>
      <c r="C8" s="5"/>
      <c r="D8" s="1"/>
      <c r="E8" s="9"/>
      <c r="F8" s="7"/>
      <c r="G8" s="5"/>
      <c r="H8" s="1"/>
      <c r="I8" s="9"/>
      <c r="J8" s="7"/>
      <c r="K8" s="9"/>
      <c r="L8" s="7"/>
    </row>
    <row r="9" spans="1:18" ht="18" customHeight="1" x14ac:dyDescent="0.25">
      <c r="A9" s="13" t="s">
        <v>4</v>
      </c>
      <c r="B9" s="19"/>
      <c r="C9" s="5"/>
      <c r="D9" s="1"/>
      <c r="E9" s="9"/>
      <c r="F9" s="7"/>
      <c r="G9" s="5"/>
      <c r="H9" s="1"/>
      <c r="I9" s="9"/>
      <c r="J9" s="7"/>
      <c r="K9" s="9"/>
      <c r="L9" s="7"/>
    </row>
    <row r="10" spans="1:18" ht="18" customHeight="1" x14ac:dyDescent="0.25">
      <c r="A10" s="13" t="s">
        <v>5</v>
      </c>
      <c r="B10" s="19"/>
      <c r="C10" s="5"/>
      <c r="D10" s="1"/>
      <c r="E10" s="9"/>
      <c r="F10" s="7"/>
      <c r="G10" s="5"/>
      <c r="H10" s="1"/>
      <c r="I10" s="9"/>
      <c r="J10" s="7"/>
      <c r="K10" s="9"/>
      <c r="L10" s="7"/>
    </row>
    <row r="11" spans="1:18" ht="18" customHeight="1" x14ac:dyDescent="0.25">
      <c r="A11" s="13" t="s">
        <v>6</v>
      </c>
      <c r="B11" s="19"/>
      <c r="C11" s="5"/>
      <c r="D11" s="1"/>
      <c r="E11" s="9"/>
      <c r="F11" s="7"/>
      <c r="G11" s="5"/>
      <c r="H11" s="1"/>
      <c r="I11" s="9"/>
      <c r="J11" s="7"/>
      <c r="K11" s="9"/>
      <c r="L11" s="7"/>
    </row>
    <row r="12" spans="1:18" ht="18" customHeight="1" x14ac:dyDescent="0.25">
      <c r="A12" s="13" t="s">
        <v>7</v>
      </c>
      <c r="B12" s="19"/>
      <c r="C12" s="5"/>
      <c r="D12" s="1"/>
      <c r="E12" s="9"/>
      <c r="F12" s="7"/>
      <c r="G12" s="5"/>
      <c r="H12" s="1"/>
      <c r="I12" s="9"/>
      <c r="J12" s="7"/>
      <c r="K12" s="9"/>
      <c r="L12" s="7"/>
    </row>
    <row r="13" spans="1:18" ht="18" customHeight="1" x14ac:dyDescent="0.25">
      <c r="A13" s="13" t="s">
        <v>8</v>
      </c>
      <c r="B13" s="19"/>
      <c r="C13" s="5"/>
      <c r="D13" s="1"/>
      <c r="E13" s="9"/>
      <c r="F13" s="7"/>
      <c r="G13" s="5"/>
      <c r="H13" s="1"/>
      <c r="I13" s="9"/>
      <c r="J13" s="7"/>
      <c r="K13" s="9"/>
      <c r="L13" s="7"/>
    </row>
    <row r="14" spans="1:18" ht="18" customHeight="1" x14ac:dyDescent="0.25">
      <c r="A14" s="13" t="s">
        <v>9</v>
      </c>
      <c r="B14" s="19"/>
      <c r="C14" s="5"/>
      <c r="D14" s="1"/>
      <c r="E14" s="9"/>
      <c r="F14" s="7"/>
      <c r="G14" s="5"/>
      <c r="H14" s="1"/>
      <c r="I14" s="9"/>
      <c r="J14" s="7"/>
      <c r="K14" s="9"/>
      <c r="L14" s="7"/>
    </row>
    <row r="15" spans="1:18" ht="18" customHeight="1" x14ac:dyDescent="0.25">
      <c r="A15" s="13" t="s">
        <v>10</v>
      </c>
      <c r="B15" s="19"/>
      <c r="C15" s="5"/>
      <c r="D15" s="1"/>
      <c r="E15" s="9"/>
      <c r="F15" s="7"/>
      <c r="G15" s="5"/>
      <c r="H15" s="1"/>
      <c r="I15" s="9"/>
      <c r="J15" s="7"/>
      <c r="K15" s="9"/>
      <c r="L15" s="7"/>
    </row>
    <row r="16" spans="1:18" ht="18" customHeight="1" x14ac:dyDescent="0.25">
      <c r="A16" s="13" t="s">
        <v>11</v>
      </c>
      <c r="B16" s="19"/>
      <c r="C16" s="5"/>
      <c r="D16" s="1"/>
      <c r="E16" s="9"/>
      <c r="F16" s="7"/>
      <c r="G16" s="5"/>
      <c r="H16" s="1"/>
      <c r="I16" s="9"/>
      <c r="J16" s="7"/>
      <c r="K16" s="9"/>
      <c r="L16" s="7"/>
    </row>
    <row r="17" spans="1:12" ht="18" customHeight="1" x14ac:dyDescent="0.25">
      <c r="A17" s="13" t="s">
        <v>12</v>
      </c>
      <c r="B17" s="19"/>
      <c r="C17" s="5"/>
      <c r="D17" s="1"/>
      <c r="E17" s="9"/>
      <c r="F17" s="7"/>
      <c r="G17" s="5"/>
      <c r="H17" s="1"/>
      <c r="I17" s="9"/>
      <c r="J17" s="7"/>
      <c r="K17" s="9"/>
      <c r="L17" s="7"/>
    </row>
    <row r="18" spans="1:12" ht="18" customHeight="1" x14ac:dyDescent="0.25">
      <c r="A18" s="13" t="s">
        <v>13</v>
      </c>
      <c r="B18" s="19"/>
      <c r="C18" s="5"/>
      <c r="D18" s="1"/>
      <c r="E18" s="9"/>
      <c r="F18" s="7"/>
      <c r="G18" s="5"/>
      <c r="H18" s="1"/>
      <c r="I18" s="9"/>
      <c r="J18" s="7"/>
      <c r="K18" s="9"/>
      <c r="L18" s="7"/>
    </row>
    <row r="19" spans="1:12" ht="18" customHeight="1" thickBot="1" x14ac:dyDescent="0.3">
      <c r="A19" s="14" t="s">
        <v>14</v>
      </c>
      <c r="B19" s="20"/>
      <c r="C19" s="12"/>
      <c r="D19" s="16"/>
      <c r="E19" s="10"/>
      <c r="F19" s="11"/>
      <c r="G19" s="10"/>
      <c r="H19" s="11"/>
      <c r="I19" s="10"/>
      <c r="J19" s="11"/>
      <c r="K19" s="10"/>
      <c r="L19" s="11"/>
    </row>
    <row r="20" spans="1:12" ht="15.75" thickBot="1" x14ac:dyDescent="0.3">
      <c r="A20" s="29" t="s">
        <v>47</v>
      </c>
      <c r="B20" s="30"/>
      <c r="C20" s="31"/>
      <c r="D20" s="32"/>
      <c r="E20" s="31"/>
      <c r="F20" s="32"/>
      <c r="G20" s="33"/>
      <c r="H20" s="34"/>
      <c r="I20" s="31"/>
      <c r="J20" s="34"/>
      <c r="K20" s="31"/>
      <c r="L20" s="34"/>
    </row>
  </sheetData>
  <mergeCells count="8">
    <mergeCell ref="K4:L4"/>
    <mergeCell ref="A1:L1"/>
    <mergeCell ref="A4:A5"/>
    <mergeCell ref="B4:B5"/>
    <mergeCell ref="C4:D4"/>
    <mergeCell ref="E4:F4"/>
    <mergeCell ref="G4:H4"/>
    <mergeCell ref="I4:J4"/>
  </mergeCells>
  <pageMargins left="0.2" right="0.2" top="0.3" bottom="0.3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"/>
  <sheetViews>
    <sheetView rightToLeft="1" workbookViewId="0">
      <selection activeCell="B14" sqref="B14"/>
    </sheetView>
  </sheetViews>
  <sheetFormatPr defaultRowHeight="15" x14ac:dyDescent="0.25"/>
  <cols>
    <col min="1" max="1" width="16.7109375" customWidth="1"/>
    <col min="2" max="2" width="16.28515625" customWidth="1"/>
    <col min="3" max="3" width="10.28515625" customWidth="1"/>
    <col min="4" max="4" width="8.42578125" customWidth="1"/>
    <col min="5" max="5" width="11.5703125" customWidth="1"/>
    <col min="6" max="6" width="7.42578125" customWidth="1"/>
    <col min="7" max="7" width="11" customWidth="1"/>
    <col min="8" max="8" width="8.7109375" customWidth="1"/>
    <col min="9" max="9" width="10.42578125" customWidth="1"/>
    <col min="10" max="10" width="7.7109375" customWidth="1"/>
    <col min="11" max="11" width="11" customWidth="1"/>
    <col min="12" max="14" width="7.7109375" customWidth="1"/>
    <col min="15" max="16" width="7.42578125" customWidth="1"/>
  </cols>
  <sheetData>
    <row r="1" spans="1:18" s="22" customFormat="1" ht="67.5" customHeight="1" x14ac:dyDescent="0.25">
      <c r="A1" s="59" t="s">
        <v>53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37"/>
      <c r="N1" s="37"/>
      <c r="O1" s="37"/>
      <c r="P1" s="37"/>
      <c r="Q1" s="37"/>
      <c r="R1" s="37"/>
    </row>
    <row r="3" spans="1:18" s="24" customFormat="1" ht="18" customHeight="1" thickBot="1" x14ac:dyDescent="0.35">
      <c r="A3" s="28" t="s">
        <v>52</v>
      </c>
      <c r="L3" s="27" t="s">
        <v>23</v>
      </c>
      <c r="M3" s="38"/>
      <c r="N3" s="39"/>
      <c r="O3" s="39"/>
      <c r="P3" s="38"/>
      <c r="Q3" s="38"/>
      <c r="R3" s="38"/>
    </row>
    <row r="4" spans="1:18" ht="57.6" customHeight="1" thickBot="1" x14ac:dyDescent="0.3">
      <c r="A4" s="60" t="s">
        <v>15</v>
      </c>
      <c r="B4" s="58" t="s">
        <v>50</v>
      </c>
      <c r="C4" s="58" t="s">
        <v>24</v>
      </c>
      <c r="D4" s="58"/>
      <c r="E4" s="58" t="s">
        <v>45</v>
      </c>
      <c r="F4" s="58"/>
      <c r="G4" s="58" t="s">
        <v>46</v>
      </c>
      <c r="H4" s="58"/>
      <c r="I4" s="58" t="s">
        <v>29</v>
      </c>
      <c r="J4" s="58"/>
      <c r="K4" s="58" t="s">
        <v>28</v>
      </c>
      <c r="L4" s="58"/>
      <c r="M4" s="40"/>
      <c r="N4" s="40"/>
      <c r="O4" s="40"/>
      <c r="P4" s="40"/>
      <c r="Q4" s="40"/>
      <c r="R4" s="40"/>
    </row>
    <row r="5" spans="1:18" ht="45" customHeight="1" thickBot="1" x14ac:dyDescent="0.3">
      <c r="A5" s="61"/>
      <c r="B5" s="58"/>
      <c r="C5" s="3" t="s">
        <v>43</v>
      </c>
      <c r="D5" s="3" t="s">
        <v>36</v>
      </c>
      <c r="E5" s="3" t="s">
        <v>38</v>
      </c>
      <c r="F5" s="3" t="s">
        <v>32</v>
      </c>
      <c r="G5" s="3" t="s">
        <v>37</v>
      </c>
      <c r="H5" s="3" t="s">
        <v>33</v>
      </c>
      <c r="I5" s="3" t="s">
        <v>39</v>
      </c>
      <c r="J5" s="3" t="s">
        <v>34</v>
      </c>
      <c r="K5" s="3" t="s">
        <v>40</v>
      </c>
      <c r="L5" s="3" t="s">
        <v>35</v>
      </c>
      <c r="M5" s="40"/>
      <c r="N5" s="40"/>
      <c r="O5" s="40"/>
      <c r="P5" s="40"/>
      <c r="Q5" s="40"/>
      <c r="R5" s="40"/>
    </row>
    <row r="6" spans="1:18" ht="18" customHeight="1" x14ac:dyDescent="0.25">
      <c r="A6" s="23" t="s">
        <v>16</v>
      </c>
      <c r="B6" s="18"/>
      <c r="C6" s="4"/>
      <c r="D6" s="2"/>
      <c r="E6" s="8"/>
      <c r="F6" s="6"/>
      <c r="G6" s="4"/>
      <c r="H6" s="2"/>
      <c r="I6" s="8"/>
      <c r="J6" s="6"/>
      <c r="K6" s="21"/>
      <c r="L6" s="15"/>
      <c r="M6" s="40"/>
      <c r="N6" s="40"/>
      <c r="O6" s="40"/>
      <c r="P6" s="40"/>
      <c r="Q6" s="40"/>
      <c r="R6" s="40"/>
    </row>
    <row r="7" spans="1:18" ht="18" customHeight="1" x14ac:dyDescent="0.25">
      <c r="A7" s="13" t="s">
        <v>17</v>
      </c>
      <c r="B7" s="19"/>
      <c r="C7" s="5"/>
      <c r="D7" s="1"/>
      <c r="E7" s="9"/>
      <c r="F7" s="7"/>
      <c r="G7" s="5"/>
      <c r="H7" s="1"/>
      <c r="I7" s="9"/>
      <c r="J7" s="7"/>
      <c r="K7" s="9"/>
      <c r="L7" s="7"/>
      <c r="M7" s="40"/>
      <c r="N7" s="40"/>
      <c r="O7" s="40"/>
      <c r="P7" s="40"/>
      <c r="Q7" s="40"/>
      <c r="R7" s="40"/>
    </row>
    <row r="8" spans="1:18" ht="18" customHeight="1" x14ac:dyDescent="0.25">
      <c r="A8" s="13" t="s">
        <v>18</v>
      </c>
      <c r="B8" s="19"/>
      <c r="C8" s="5"/>
      <c r="D8" s="1"/>
      <c r="E8" s="9"/>
      <c r="F8" s="7"/>
      <c r="G8" s="5"/>
      <c r="H8" s="1"/>
      <c r="I8" s="9"/>
      <c r="J8" s="7"/>
      <c r="K8" s="9"/>
      <c r="L8" s="7"/>
      <c r="M8" s="40"/>
      <c r="N8" s="40"/>
      <c r="O8" s="40"/>
      <c r="P8" s="40"/>
      <c r="Q8" s="40"/>
      <c r="R8" s="40"/>
    </row>
    <row r="9" spans="1:18" ht="18" customHeight="1" x14ac:dyDescent="0.25">
      <c r="A9" s="13" t="s">
        <v>20</v>
      </c>
      <c r="B9" s="19"/>
      <c r="C9" s="5"/>
      <c r="D9" s="1"/>
      <c r="E9" s="9"/>
      <c r="F9" s="7"/>
      <c r="G9" s="5"/>
      <c r="H9" s="1"/>
      <c r="I9" s="9"/>
      <c r="J9" s="7"/>
      <c r="K9" s="9"/>
      <c r="L9" s="7"/>
      <c r="M9" s="40"/>
      <c r="N9" s="40"/>
      <c r="O9" s="40"/>
      <c r="P9" s="40"/>
      <c r="Q9" s="40"/>
      <c r="R9" s="40"/>
    </row>
    <row r="10" spans="1:18" ht="18" customHeight="1" x14ac:dyDescent="0.25">
      <c r="A10" s="13" t="s">
        <v>19</v>
      </c>
      <c r="B10" s="19"/>
      <c r="C10" s="5"/>
      <c r="D10" s="1"/>
      <c r="E10" s="9"/>
      <c r="F10" s="7"/>
      <c r="G10" s="5"/>
      <c r="H10" s="1"/>
      <c r="I10" s="9"/>
      <c r="J10" s="7"/>
      <c r="K10" s="9"/>
      <c r="L10" s="7"/>
      <c r="M10" s="40"/>
      <c r="N10" s="40"/>
      <c r="O10" s="40"/>
      <c r="P10" s="40"/>
      <c r="Q10" s="40"/>
      <c r="R10" s="40"/>
    </row>
    <row r="11" spans="1:18" ht="18" customHeight="1" x14ac:dyDescent="0.25">
      <c r="A11" s="13" t="s">
        <v>21</v>
      </c>
      <c r="B11" s="19"/>
      <c r="C11" s="5"/>
      <c r="D11" s="1"/>
      <c r="E11" s="9"/>
      <c r="F11" s="7"/>
      <c r="G11" s="5"/>
      <c r="H11" s="1"/>
      <c r="I11" s="9"/>
      <c r="J11" s="7"/>
      <c r="K11" s="9"/>
      <c r="L11" s="7"/>
      <c r="M11" s="40"/>
      <c r="N11" s="40"/>
      <c r="O11" s="40"/>
      <c r="P11" s="40"/>
      <c r="Q11" s="40"/>
      <c r="R11" s="40"/>
    </row>
    <row r="12" spans="1:18" ht="18" customHeight="1" thickBot="1" x14ac:dyDescent="0.3">
      <c r="A12" s="14" t="s">
        <v>22</v>
      </c>
      <c r="B12" s="20"/>
      <c r="C12" s="12"/>
      <c r="D12" s="16"/>
      <c r="E12" s="10"/>
      <c r="F12" s="11"/>
      <c r="G12" s="12"/>
      <c r="H12" s="16"/>
      <c r="I12" s="10"/>
      <c r="J12" s="11"/>
      <c r="K12" s="10"/>
      <c r="L12" s="11"/>
      <c r="M12" s="40"/>
      <c r="N12" s="40"/>
      <c r="O12" s="40"/>
      <c r="P12" s="40"/>
      <c r="Q12" s="40"/>
      <c r="R12" s="40"/>
    </row>
    <row r="13" spans="1:18" ht="15.75" thickBot="1" x14ac:dyDescent="0.3">
      <c r="A13" s="29" t="s">
        <v>47</v>
      </c>
      <c r="B13" s="30"/>
      <c r="C13" s="31"/>
      <c r="D13" s="32"/>
      <c r="E13" s="33"/>
      <c r="F13" s="34"/>
      <c r="G13" s="31"/>
      <c r="H13" s="32"/>
      <c r="I13" s="33"/>
      <c r="J13" s="34"/>
      <c r="K13" s="33"/>
      <c r="L13" s="34"/>
      <c r="M13" s="40"/>
      <c r="N13" s="40"/>
      <c r="O13" s="40"/>
      <c r="P13" s="40"/>
      <c r="Q13" s="40"/>
      <c r="R13" s="40"/>
    </row>
  </sheetData>
  <mergeCells count="8">
    <mergeCell ref="A1:L1"/>
    <mergeCell ref="A4:A5"/>
    <mergeCell ref="B4:B5"/>
    <mergeCell ref="C4:D4"/>
    <mergeCell ref="E4:F4"/>
    <mergeCell ref="G4:H4"/>
    <mergeCell ref="I4:J4"/>
    <mergeCell ref="K4:L4"/>
  </mergeCells>
  <pageMargins left="0.2" right="0.2" top="0.3" bottom="0.3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1"/>
  <sheetViews>
    <sheetView rightToLeft="1" tabSelected="1" workbookViewId="0">
      <selection activeCell="G11" sqref="G11"/>
    </sheetView>
  </sheetViews>
  <sheetFormatPr defaultRowHeight="15" x14ac:dyDescent="0.25"/>
  <cols>
    <col min="1" max="1" width="17.42578125" customWidth="1"/>
    <col min="2" max="2" width="16.28515625" customWidth="1"/>
    <col min="3" max="3" width="9.28515625" customWidth="1"/>
    <col min="4" max="4" width="6.5703125" customWidth="1"/>
    <col min="5" max="6" width="7.42578125" customWidth="1"/>
    <col min="7" max="7" width="9.5703125" customWidth="1"/>
    <col min="8" max="8" width="7.140625" customWidth="1"/>
    <col min="9" max="9" width="8.42578125" customWidth="1"/>
    <col min="10" max="10" width="6.42578125" customWidth="1"/>
    <col min="11" max="11" width="9.42578125" bestFit="1" customWidth="1"/>
    <col min="12" max="14" width="7.7109375" customWidth="1"/>
    <col min="15" max="16" width="7.42578125" customWidth="1"/>
    <col min="18" max="18" width="7.28515625" customWidth="1"/>
    <col min="20" max="20" width="6.5703125" customWidth="1"/>
    <col min="22" max="22" width="7.140625" customWidth="1"/>
  </cols>
  <sheetData>
    <row r="1" spans="1:22" ht="40.5" customHeight="1" x14ac:dyDescent="0.25">
      <c r="A1" s="64" t="s">
        <v>64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</row>
    <row r="2" spans="1:22" s="22" customFormat="1" ht="67.5" customHeight="1" x14ac:dyDescent="0.25">
      <c r="A2" s="59" t="s">
        <v>66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</row>
    <row r="3" spans="1:22" s="22" customFormat="1" ht="22.5" customHeight="1" x14ac:dyDescent="0.25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</row>
    <row r="4" spans="1:22" s="24" customFormat="1" ht="18" customHeight="1" thickBot="1" x14ac:dyDescent="0.35">
      <c r="A4" s="28" t="s">
        <v>62</v>
      </c>
      <c r="N4" s="25"/>
      <c r="O4" s="25"/>
      <c r="V4" s="27" t="s">
        <v>23</v>
      </c>
    </row>
    <row r="5" spans="1:22" ht="57" customHeight="1" thickBot="1" x14ac:dyDescent="0.3">
      <c r="A5" s="60" t="s">
        <v>63</v>
      </c>
      <c r="B5" s="58" t="s">
        <v>27</v>
      </c>
      <c r="C5" s="58" t="s">
        <v>54</v>
      </c>
      <c r="D5" s="58"/>
      <c r="E5" s="58" t="s">
        <v>55</v>
      </c>
      <c r="F5" s="58"/>
      <c r="G5" s="58" t="s">
        <v>56</v>
      </c>
      <c r="H5" s="58"/>
      <c r="I5" s="58" t="s">
        <v>57</v>
      </c>
      <c r="J5" s="58"/>
      <c r="K5" s="58" t="s">
        <v>25</v>
      </c>
      <c r="L5" s="58"/>
      <c r="M5" s="58" t="s">
        <v>58</v>
      </c>
      <c r="N5" s="58"/>
      <c r="O5" s="58" t="s">
        <v>26</v>
      </c>
      <c r="P5" s="58"/>
      <c r="Q5" s="58" t="s">
        <v>28</v>
      </c>
      <c r="R5" s="58"/>
      <c r="S5" s="58" t="s">
        <v>59</v>
      </c>
      <c r="T5" s="58"/>
      <c r="U5" s="58" t="s">
        <v>60</v>
      </c>
      <c r="V5" s="58"/>
    </row>
    <row r="6" spans="1:22" ht="45" customHeight="1" thickBot="1" x14ac:dyDescent="0.3">
      <c r="A6" s="63"/>
      <c r="B6" s="58"/>
      <c r="C6" s="3" t="s">
        <v>43</v>
      </c>
      <c r="D6" s="3" t="s">
        <v>67</v>
      </c>
      <c r="E6" s="3" t="s">
        <v>38</v>
      </c>
      <c r="F6" s="3" t="s">
        <v>68</v>
      </c>
      <c r="G6" s="3" t="s">
        <v>37</v>
      </c>
      <c r="H6" s="3" t="s">
        <v>69</v>
      </c>
      <c r="I6" s="3" t="s">
        <v>39</v>
      </c>
      <c r="J6" s="3" t="s">
        <v>70</v>
      </c>
      <c r="K6" s="3" t="s">
        <v>40</v>
      </c>
      <c r="L6" s="3" t="s">
        <v>71</v>
      </c>
      <c r="M6" s="3" t="s">
        <v>41</v>
      </c>
      <c r="N6" s="3" t="s">
        <v>72</v>
      </c>
      <c r="O6" s="3" t="s">
        <v>42</v>
      </c>
      <c r="P6" s="3" t="s">
        <v>73</v>
      </c>
      <c r="Q6" s="3" t="s">
        <v>44</v>
      </c>
      <c r="R6" s="3" t="s">
        <v>74</v>
      </c>
      <c r="S6" s="3" t="s">
        <v>48</v>
      </c>
      <c r="T6" s="3" t="s">
        <v>75</v>
      </c>
      <c r="U6" s="3" t="s">
        <v>61</v>
      </c>
      <c r="V6" s="3" t="s">
        <v>76</v>
      </c>
    </row>
    <row r="7" spans="1:22" ht="27.75" customHeight="1" x14ac:dyDescent="0.25">
      <c r="A7" s="41" t="s">
        <v>30</v>
      </c>
      <c r="B7" s="42">
        <v>2242.6289999999999</v>
      </c>
      <c r="C7" s="43">
        <v>68.210999999999999</v>
      </c>
      <c r="D7" s="44">
        <f t="shared" ref="D7:D8" si="0">C7/B7*100</f>
        <v>3.0415641642019255</v>
      </c>
      <c r="E7" s="45">
        <v>10.9</v>
      </c>
      <c r="F7" s="46">
        <f t="shared" ref="F7:F9" si="1">E7/B7*100</f>
        <v>0.48603670067585858</v>
      </c>
      <c r="G7" s="43">
        <v>15.832000000000001</v>
      </c>
      <c r="H7" s="44">
        <f t="shared" ref="H7:H9" si="2">G7/B7*100</f>
        <v>0.70595716010093512</v>
      </c>
      <c r="I7" s="45">
        <v>76.58</v>
      </c>
      <c r="J7" s="46">
        <f t="shared" ref="J7:J9" si="3">I7/B7*100</f>
        <v>3.4147422511703898</v>
      </c>
      <c r="K7" s="43">
        <v>1965.174</v>
      </c>
      <c r="L7" s="44">
        <f t="shared" ref="L7:L9" si="4">K7/B7*100</f>
        <v>87.628136441649517</v>
      </c>
      <c r="M7" s="45">
        <v>0.6</v>
      </c>
      <c r="N7" s="46">
        <f t="shared" ref="N7:N9" si="5">M7/B7*100</f>
        <v>2.675431379867111E-2</v>
      </c>
      <c r="O7" s="43">
        <v>2.8740000000000001</v>
      </c>
      <c r="P7" s="44">
        <f t="shared" ref="P7:P9" si="6">O7/B7*100</f>
        <v>0.12815316309563465</v>
      </c>
      <c r="Q7" s="45">
        <v>0.48499999999999999</v>
      </c>
      <c r="R7" s="46">
        <f t="shared" ref="R7:R9" si="7">Q7/B7*100</f>
        <v>2.1626403653925815E-2</v>
      </c>
      <c r="S7" s="43">
        <v>92.322999999999993</v>
      </c>
      <c r="T7" s="44">
        <f t="shared" ref="T7:T9" si="8">S7/B7*100</f>
        <v>4.1167308547245218</v>
      </c>
      <c r="U7" s="45">
        <v>0</v>
      </c>
      <c r="V7" s="44">
        <f t="shared" ref="V7:V9" si="9">U7/B7*100</f>
        <v>0</v>
      </c>
    </row>
    <row r="8" spans="1:22" ht="24.75" customHeight="1" thickBot="1" x14ac:dyDescent="0.3">
      <c r="A8" s="66" t="s">
        <v>31</v>
      </c>
      <c r="B8" s="42">
        <v>57643.911999999997</v>
      </c>
      <c r="C8" s="43">
        <v>1261.8</v>
      </c>
      <c r="D8" s="44">
        <f t="shared" si="0"/>
        <v>2.1889562249002115</v>
      </c>
      <c r="E8" s="45">
        <v>200</v>
      </c>
      <c r="F8" s="46">
        <f t="shared" si="1"/>
        <v>0.34695771515298962</v>
      </c>
      <c r="G8" s="43">
        <v>203.33500000000001</v>
      </c>
      <c r="H8" s="44">
        <f t="shared" si="2"/>
        <v>0.35274323505316574</v>
      </c>
      <c r="I8" s="45">
        <v>1306.192</v>
      </c>
      <c r="J8" s="46">
        <f t="shared" si="3"/>
        <v>2.2659669593555689</v>
      </c>
      <c r="K8" s="43">
        <v>53773.805999999997</v>
      </c>
      <c r="L8" s="44">
        <f t="shared" si="4"/>
        <v>93.286184324200619</v>
      </c>
      <c r="M8" s="45">
        <v>1.55</v>
      </c>
      <c r="N8" s="46">
        <f t="shared" si="5"/>
        <v>2.6889222924356697E-3</v>
      </c>
      <c r="O8" s="43">
        <v>12.43</v>
      </c>
      <c r="P8" s="44">
        <f t="shared" si="6"/>
        <v>2.1563421996758304E-2</v>
      </c>
      <c r="Q8" s="45">
        <v>15.53</v>
      </c>
      <c r="R8" s="46">
        <f t="shared" si="7"/>
        <v>2.6941266581629642E-2</v>
      </c>
      <c r="S8" s="43">
        <v>842.76</v>
      </c>
      <c r="T8" s="44">
        <f t="shared" si="8"/>
        <v>1.4620104201116677</v>
      </c>
      <c r="U8" s="45">
        <v>0</v>
      </c>
      <c r="V8" s="44">
        <f t="shared" si="9"/>
        <v>0</v>
      </c>
    </row>
    <row r="9" spans="1:22" s="57" customFormat="1" ht="24.75" customHeight="1" thickBot="1" x14ac:dyDescent="0.3">
      <c r="A9" s="35" t="s">
        <v>47</v>
      </c>
      <c r="B9" s="52">
        <v>59886.540999999997</v>
      </c>
      <c r="C9" s="53">
        <v>1330.011</v>
      </c>
      <c r="D9" s="54">
        <f>C9/B9*100</f>
        <v>2.2208846558695048</v>
      </c>
      <c r="E9" s="55">
        <v>210.9</v>
      </c>
      <c r="F9" s="56">
        <f t="shared" si="1"/>
        <v>0.35216593992296202</v>
      </c>
      <c r="G9" s="53">
        <v>219.167</v>
      </c>
      <c r="H9" s="54">
        <f t="shared" si="2"/>
        <v>0.3659703772171447</v>
      </c>
      <c r="I9" s="55">
        <v>1382.7719999999999</v>
      </c>
      <c r="J9" s="56">
        <f t="shared" si="3"/>
        <v>2.3089862545242013</v>
      </c>
      <c r="K9" s="53">
        <v>55738.98</v>
      </c>
      <c r="L9" s="54">
        <f t="shared" si="4"/>
        <v>93.074301953756205</v>
      </c>
      <c r="M9" s="55">
        <v>2.15</v>
      </c>
      <c r="N9" s="56">
        <f t="shared" si="5"/>
        <v>3.5901221945678912E-3</v>
      </c>
      <c r="O9" s="53">
        <v>15.304</v>
      </c>
      <c r="P9" s="54">
        <f t="shared" si="6"/>
        <v>2.5554990728217212E-2</v>
      </c>
      <c r="Q9" s="55">
        <v>16.015000000000001</v>
      </c>
      <c r="R9" s="56">
        <f t="shared" si="7"/>
        <v>2.6742235788839434E-2</v>
      </c>
      <c r="S9" s="53">
        <v>935.08299999999997</v>
      </c>
      <c r="T9" s="54">
        <f t="shared" si="8"/>
        <v>1.56142429398285</v>
      </c>
      <c r="U9" s="55">
        <v>0</v>
      </c>
      <c r="V9" s="54">
        <f t="shared" si="9"/>
        <v>0</v>
      </c>
    </row>
    <row r="10" spans="1:22" ht="18" customHeight="1" x14ac:dyDescent="0.25">
      <c r="B10" s="47"/>
      <c r="C10" s="47"/>
      <c r="D10" s="48"/>
      <c r="E10" s="47"/>
      <c r="F10" s="48"/>
      <c r="G10" s="47"/>
      <c r="H10" s="48"/>
      <c r="I10" s="47"/>
      <c r="J10" s="48"/>
      <c r="K10" s="47"/>
      <c r="L10" s="48"/>
      <c r="M10" s="47"/>
      <c r="N10" s="48"/>
      <c r="O10" s="49"/>
      <c r="P10" s="50"/>
      <c r="Q10" s="47"/>
      <c r="R10" s="48"/>
      <c r="S10" s="49"/>
      <c r="T10" s="50"/>
      <c r="U10" s="47"/>
      <c r="V10" s="48"/>
    </row>
    <row r="11" spans="1:22" x14ac:dyDescent="0.25">
      <c r="A11" s="62" t="s">
        <v>65</v>
      </c>
      <c r="B11" s="62"/>
      <c r="C11" s="62"/>
      <c r="D11" s="62"/>
      <c r="E11" s="62"/>
    </row>
  </sheetData>
  <mergeCells count="15">
    <mergeCell ref="A11:E11"/>
    <mergeCell ref="A2:V2"/>
    <mergeCell ref="Q5:R5"/>
    <mergeCell ref="S5:T5"/>
    <mergeCell ref="U5:V5"/>
    <mergeCell ref="A5:A6"/>
    <mergeCell ref="B5:B6"/>
    <mergeCell ref="C5:D5"/>
    <mergeCell ref="E5:F5"/>
    <mergeCell ref="G5:H5"/>
    <mergeCell ref="I5:J5"/>
    <mergeCell ref="K5:L5"/>
    <mergeCell ref="M5:N5"/>
    <mergeCell ref="O5:P5"/>
    <mergeCell ref="A1:V1"/>
  </mergeCells>
  <pageMargins left="0.2" right="0.2" top="0.3" bottom="0.3" header="0.3" footer="0.3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Sheet7</vt:lpstr>
      <vt:lpstr>Sheet8</vt:lpstr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2012-10-23T08:01:07Z</dcterms:modified>
</cp:coreProperties>
</file>